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18855" windowHeight="8415"/>
  </bookViews>
  <sheets>
    <sheet name="Feuille 1" sheetId="1" r:id="rId1"/>
  </sheets>
  <definedNames>
    <definedName name="Capacités">'Feuille 1'!$C$4:$C$24</definedName>
    <definedName name="DébitMax">'Feuille 1'!$G$3</definedName>
    <definedName name="DébitRetour">'Feuille 1'!$D$24</definedName>
    <definedName name="Flots">'Feuille 1'!$D$4:$D$24</definedName>
    <definedName name="FlotsEmis">'Feuille 1'!$G$6:$G$17</definedName>
    <definedName name="FlotsEntrants">'Feuille 1'!$G$6:$G$17</definedName>
    <definedName name="FlotsReçus">'Feuille 1'!$H$6:$H$17</definedName>
    <definedName name="FlotsSortants">'Feuille 1'!$H$6:$H$17</definedName>
    <definedName name="NoeudsDéb">'Feuille 1'!$A$4:$A$24</definedName>
    <definedName name="NoeudsFin">'Feuille 1'!$B$4:$B$24</definedName>
    <definedName name="solver_adj" localSheetId="0" hidden="1">'Feuille 1'!$D$4:$D$24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'Feuille 1'!$D$4:$D$24</definedName>
    <definedName name="solver_lhs2" localSheetId="0" hidden="1">'Feuille 1'!$G$6:$G$17</definedName>
    <definedName name="solver_lhs3" localSheetId="0" hidden="1">'Feuille 1'!$D$4:$D$24</definedName>
    <definedName name="solver_lhs4" localSheetId="0" hidden="1">'Feuille 1'!$D$4:$D$24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'Feuille 1'!$G$3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1</definedName>
    <definedName name="solver_rel4" localSheetId="0" hidden="1">1</definedName>
    <definedName name="solver_rhs1" localSheetId="0" hidden="1">Capacités</definedName>
    <definedName name="solver_rhs2" localSheetId="0" hidden="1">FlotsReçus</definedName>
    <definedName name="solver_rhs3" localSheetId="0" hidden="1">'Feuille 1'!$C$4:$C$24</definedName>
    <definedName name="solver_rhs4" localSheetId="0" hidden="1">'Feuille 1'!$C$4:$C$24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H6" i="1" l="1"/>
  <c r="G6" i="1"/>
  <c r="G3" i="1"/>
  <c r="H7" i="1"/>
  <c r="H8" i="1"/>
  <c r="H9" i="1"/>
  <c r="H10" i="1"/>
  <c r="H11" i="1"/>
  <c r="H12" i="1"/>
  <c r="H13" i="1"/>
  <c r="H14" i="1"/>
  <c r="H15" i="1"/>
  <c r="H16" i="1"/>
  <c r="H17" i="1"/>
  <c r="G7" i="1"/>
  <c r="G8" i="1"/>
  <c r="G9" i="1"/>
  <c r="G10" i="1"/>
  <c r="G11" i="1"/>
  <c r="G12" i="1"/>
  <c r="G13" i="1"/>
  <c r="G14" i="1"/>
  <c r="G15" i="1"/>
  <c r="G16" i="1"/>
  <c r="G17" i="1"/>
</calcChain>
</file>

<file path=xl/sharedStrings.xml><?xml version="1.0" encoding="utf-8"?>
<sst xmlns="http://schemas.openxmlformats.org/spreadsheetml/2006/main" count="9" uniqueCount="9">
  <si>
    <t>Début arc</t>
  </si>
  <si>
    <t>Fin arc</t>
  </si>
  <si>
    <t>Capacité</t>
  </si>
  <si>
    <t>Flot</t>
  </si>
  <si>
    <t>Nœud</t>
  </si>
  <si>
    <t>Flot émis</t>
  </si>
  <si>
    <t>Flot reçu</t>
  </si>
  <si>
    <t>Débit max</t>
  </si>
  <si>
    <t>C14-Adduction : problème d'adduction d'eau.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</si>
</sst>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G3" sqref="G3"/>
    </sheetView>
  </sheetViews>
  <sheetFormatPr baseColWidth="10" defaultRowHeight="15" x14ac:dyDescent="0.25"/>
  <cols>
    <col min="1" max="1" width="9.42578125" customWidth="1"/>
    <col min="2" max="2" width="9.7109375" customWidth="1"/>
    <col min="3" max="3" width="8.85546875" customWidth="1"/>
    <col min="4" max="4" width="9.42578125" customWidth="1"/>
    <col min="5" max="5" width="2.7109375" customWidth="1"/>
  </cols>
  <sheetData>
    <row r="1" spans="1:8" ht="26.25" x14ac:dyDescent="0.4">
      <c r="A1" s="1" t="s">
        <v>8</v>
      </c>
    </row>
    <row r="3" spans="1:8" x14ac:dyDescent="0.25">
      <c r="A3" s="7" t="s">
        <v>0</v>
      </c>
      <c r="B3" s="7" t="s">
        <v>1</v>
      </c>
      <c r="C3" s="2" t="s">
        <v>2</v>
      </c>
      <c r="D3" s="2" t="s">
        <v>3</v>
      </c>
      <c r="F3" s="3" t="s">
        <v>7</v>
      </c>
      <c r="G3" s="5">
        <f>DébitRetour</f>
        <v>52</v>
      </c>
    </row>
    <row r="4" spans="1:8" x14ac:dyDescent="0.25">
      <c r="A4" s="2">
        <v>1</v>
      </c>
      <c r="B4" s="2">
        <v>3</v>
      </c>
      <c r="C4" s="2">
        <v>20</v>
      </c>
      <c r="D4" s="6">
        <v>11</v>
      </c>
    </row>
    <row r="5" spans="1:8" x14ac:dyDescent="0.25">
      <c r="A5" s="2">
        <v>1</v>
      </c>
      <c r="B5" s="2">
        <v>5</v>
      </c>
      <c r="C5" s="2">
        <v>15</v>
      </c>
      <c r="D5" s="6">
        <v>15</v>
      </c>
      <c r="F5" s="2" t="s">
        <v>4</v>
      </c>
      <c r="G5" s="2" t="s">
        <v>5</v>
      </c>
      <c r="H5" s="2" t="s">
        <v>6</v>
      </c>
    </row>
    <row r="6" spans="1:8" x14ac:dyDescent="0.25">
      <c r="A6" s="2">
        <v>1</v>
      </c>
      <c r="B6" s="2">
        <v>6</v>
      </c>
      <c r="C6" s="2">
        <v>12</v>
      </c>
      <c r="D6" s="6">
        <v>9</v>
      </c>
      <c r="F6" s="2">
        <v>1</v>
      </c>
      <c r="G6" s="4">
        <f t="shared" ref="G6:G17" si="0">SUMIF(NoeudsFin,F6,Flots)</f>
        <v>35</v>
      </c>
      <c r="H6" s="4">
        <f>SUMIF(NoeudsDéb,F6,Flots)</f>
        <v>35</v>
      </c>
    </row>
    <row r="7" spans="1:8" x14ac:dyDescent="0.25">
      <c r="A7" s="2">
        <v>2</v>
      </c>
      <c r="B7" s="2">
        <v>5</v>
      </c>
      <c r="C7" s="2">
        <v>6</v>
      </c>
      <c r="D7" s="6">
        <v>6</v>
      </c>
      <c r="F7" s="2">
        <v>2</v>
      </c>
      <c r="G7" s="4">
        <f t="shared" si="0"/>
        <v>17</v>
      </c>
      <c r="H7" s="4">
        <f t="shared" ref="H7:H17" si="1">SUMIF(NoeudsDéb,F7,Flots)</f>
        <v>17</v>
      </c>
    </row>
    <row r="8" spans="1:8" x14ac:dyDescent="0.25">
      <c r="A8" s="2">
        <v>2</v>
      </c>
      <c r="B8" s="2">
        <v>6</v>
      </c>
      <c r="C8" s="2">
        <v>22</v>
      </c>
      <c r="D8" s="6">
        <v>11</v>
      </c>
      <c r="F8" s="2">
        <v>3</v>
      </c>
      <c r="G8" s="4">
        <f t="shared" si="0"/>
        <v>11</v>
      </c>
      <c r="H8" s="4">
        <f t="shared" si="1"/>
        <v>11</v>
      </c>
    </row>
    <row r="9" spans="1:8" x14ac:dyDescent="0.25">
      <c r="A9" s="2">
        <v>3</v>
      </c>
      <c r="B9" s="2">
        <v>4</v>
      </c>
      <c r="C9" s="2">
        <v>15</v>
      </c>
      <c r="D9" s="6">
        <v>7</v>
      </c>
      <c r="F9" s="2">
        <v>4</v>
      </c>
      <c r="G9" s="4">
        <f t="shared" si="0"/>
        <v>7</v>
      </c>
      <c r="H9" s="4">
        <f t="shared" si="1"/>
        <v>7</v>
      </c>
    </row>
    <row r="10" spans="1:8" x14ac:dyDescent="0.25">
      <c r="A10" s="2">
        <v>3</v>
      </c>
      <c r="B10" s="2">
        <v>5</v>
      </c>
      <c r="C10" s="2">
        <v>10</v>
      </c>
      <c r="D10" s="6">
        <v>4</v>
      </c>
      <c r="F10" s="2">
        <v>5</v>
      </c>
      <c r="G10" s="4">
        <f t="shared" si="0"/>
        <v>25</v>
      </c>
      <c r="H10" s="4">
        <f t="shared" si="1"/>
        <v>25</v>
      </c>
    </row>
    <row r="11" spans="1:8" x14ac:dyDescent="0.25">
      <c r="A11" s="2">
        <v>4</v>
      </c>
      <c r="B11" s="2">
        <v>8</v>
      </c>
      <c r="C11" s="2">
        <v>7</v>
      </c>
      <c r="D11" s="6">
        <v>7</v>
      </c>
      <c r="F11" s="2">
        <v>6</v>
      </c>
      <c r="G11" s="4">
        <f t="shared" si="0"/>
        <v>20</v>
      </c>
      <c r="H11" s="4">
        <f t="shared" si="1"/>
        <v>20</v>
      </c>
    </row>
    <row r="12" spans="1:8" x14ac:dyDescent="0.25">
      <c r="A12" s="2">
        <v>4</v>
      </c>
      <c r="B12" s="2">
        <v>9</v>
      </c>
      <c r="C12" s="2">
        <v>10</v>
      </c>
      <c r="D12" s="6">
        <v>0</v>
      </c>
      <c r="F12" s="2">
        <v>7</v>
      </c>
      <c r="G12" s="4">
        <f t="shared" si="0"/>
        <v>20</v>
      </c>
      <c r="H12" s="4">
        <f t="shared" si="1"/>
        <v>20</v>
      </c>
    </row>
    <row r="13" spans="1:8" x14ac:dyDescent="0.25">
      <c r="A13" s="2">
        <v>5</v>
      </c>
      <c r="B13" s="2">
        <v>8</v>
      </c>
      <c r="C13" s="2">
        <v>10</v>
      </c>
      <c r="D13" s="6">
        <v>10</v>
      </c>
      <c r="F13" s="2">
        <v>8</v>
      </c>
      <c r="G13" s="4">
        <f t="shared" si="0"/>
        <v>17</v>
      </c>
      <c r="H13" s="4">
        <f t="shared" si="1"/>
        <v>17</v>
      </c>
    </row>
    <row r="14" spans="1:8" x14ac:dyDescent="0.25">
      <c r="A14" s="2">
        <v>5</v>
      </c>
      <c r="B14" s="2">
        <v>9</v>
      </c>
      <c r="C14" s="2">
        <v>15</v>
      </c>
      <c r="D14" s="6">
        <v>5</v>
      </c>
      <c r="F14" s="2">
        <v>9</v>
      </c>
      <c r="G14" s="4">
        <f t="shared" si="0"/>
        <v>15</v>
      </c>
      <c r="H14" s="4">
        <f t="shared" si="1"/>
        <v>15</v>
      </c>
    </row>
    <row r="15" spans="1:8" x14ac:dyDescent="0.25">
      <c r="A15" s="2">
        <v>5</v>
      </c>
      <c r="B15" s="2">
        <v>10</v>
      </c>
      <c r="C15" s="2">
        <v>15</v>
      </c>
      <c r="D15" s="6">
        <v>10</v>
      </c>
      <c r="F15" s="2">
        <v>10</v>
      </c>
      <c r="G15" s="4">
        <f t="shared" si="0"/>
        <v>20</v>
      </c>
      <c r="H15" s="4">
        <f t="shared" si="1"/>
        <v>20</v>
      </c>
    </row>
    <row r="16" spans="1:8" x14ac:dyDescent="0.25">
      <c r="A16" s="2">
        <v>6</v>
      </c>
      <c r="B16" s="2">
        <v>7</v>
      </c>
      <c r="C16" s="2">
        <v>22</v>
      </c>
      <c r="D16" s="6">
        <v>20</v>
      </c>
      <c r="F16" s="2">
        <v>11</v>
      </c>
      <c r="G16" s="4">
        <f t="shared" si="0"/>
        <v>52</v>
      </c>
      <c r="H16" s="4">
        <f t="shared" si="1"/>
        <v>52</v>
      </c>
    </row>
    <row r="17" spans="1:8" x14ac:dyDescent="0.25">
      <c r="A17" s="2">
        <v>7</v>
      </c>
      <c r="B17" s="2">
        <v>9</v>
      </c>
      <c r="C17" s="2">
        <v>10</v>
      </c>
      <c r="D17" s="6">
        <v>10</v>
      </c>
      <c r="F17" s="2">
        <v>12</v>
      </c>
      <c r="G17" s="4">
        <f t="shared" si="0"/>
        <v>52</v>
      </c>
      <c r="H17" s="4">
        <f t="shared" si="1"/>
        <v>52</v>
      </c>
    </row>
    <row r="18" spans="1:8" x14ac:dyDescent="0.25">
      <c r="A18" s="2">
        <v>7</v>
      </c>
      <c r="B18" s="2">
        <v>10</v>
      </c>
      <c r="C18" s="2">
        <v>10</v>
      </c>
      <c r="D18" s="6">
        <v>10</v>
      </c>
    </row>
    <row r="19" spans="1:8" x14ac:dyDescent="0.25">
      <c r="A19" s="2">
        <v>8</v>
      </c>
      <c r="B19" s="2">
        <v>12</v>
      </c>
      <c r="C19" s="2">
        <v>18</v>
      </c>
      <c r="D19" s="6">
        <v>17</v>
      </c>
    </row>
    <row r="20" spans="1:8" x14ac:dyDescent="0.25">
      <c r="A20" s="2">
        <v>9</v>
      </c>
      <c r="B20" s="2">
        <v>12</v>
      </c>
      <c r="C20" s="2">
        <v>15</v>
      </c>
      <c r="D20" s="6">
        <v>15</v>
      </c>
    </row>
    <row r="21" spans="1:8" x14ac:dyDescent="0.25">
      <c r="A21" s="2">
        <v>10</v>
      </c>
      <c r="B21" s="2">
        <v>12</v>
      </c>
      <c r="C21" s="2">
        <v>20</v>
      </c>
      <c r="D21" s="6">
        <v>20</v>
      </c>
    </row>
    <row r="22" spans="1:8" x14ac:dyDescent="0.25">
      <c r="A22" s="2">
        <v>11</v>
      </c>
      <c r="B22" s="2">
        <v>1</v>
      </c>
      <c r="C22" s="2">
        <v>35</v>
      </c>
      <c r="D22" s="6">
        <v>35</v>
      </c>
    </row>
    <row r="23" spans="1:8" x14ac:dyDescent="0.25">
      <c r="A23" s="2">
        <v>11</v>
      </c>
      <c r="B23" s="2">
        <v>2</v>
      </c>
      <c r="C23" s="2">
        <v>25</v>
      </c>
      <c r="D23" s="6">
        <v>17</v>
      </c>
    </row>
    <row r="24" spans="1:8" x14ac:dyDescent="0.25">
      <c r="A24" s="3">
        <v>12</v>
      </c>
      <c r="B24" s="3">
        <v>11</v>
      </c>
      <c r="C24" s="3">
        <v>999</v>
      </c>
      <c r="D24" s="6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Feuille 1</vt:lpstr>
      <vt:lpstr>Capacités</vt:lpstr>
      <vt:lpstr>DébitMax</vt:lpstr>
      <vt:lpstr>DébitRetour</vt:lpstr>
      <vt:lpstr>Flots</vt:lpstr>
      <vt:lpstr>FlotsEmis</vt:lpstr>
      <vt:lpstr>FlotsEntrants</vt:lpstr>
      <vt:lpstr>FlotsReçus</vt:lpstr>
      <vt:lpstr>FlotsSortants</vt:lpstr>
      <vt:lpstr>NoeudsDéb</vt:lpstr>
      <vt:lpstr>NoeudsFin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2010-02-06T14:51:54Z</dcterms:created>
  <dcterms:modified xsi:type="dcterms:W3CDTF">2010-11-15T14:34:20Z</dcterms:modified>
</cp:coreProperties>
</file>